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05" yWindow="-105" windowWidth="19425" windowHeight="10425"/>
  </bookViews>
  <sheets>
    <sheet name="Sheet1" sheetId="1" r:id="rId1"/>
    <sheet name="Sheet2" sheetId="2" r:id="rId2"/>
  </sheets>
  <definedNames>
    <definedName name="_xlnm._FilterDatabase" localSheetId="0" hidden="1">Sheet1!$A$5:$K$5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7" i="1" l="1"/>
  <c r="K13" i="1"/>
  <c r="K24" i="1"/>
  <c r="K10" i="1"/>
  <c r="K17" i="1"/>
  <c r="M7" i="1" l="1"/>
  <c r="M8" i="1"/>
  <c r="M9" i="1"/>
  <c r="M10" i="1"/>
  <c r="M11" i="1"/>
  <c r="M12" i="1"/>
  <c r="M14" i="1"/>
  <c r="M15" i="1"/>
  <c r="M16" i="1"/>
  <c r="M17" i="1"/>
  <c r="M18" i="1"/>
  <c r="M19" i="1"/>
  <c r="M20" i="1"/>
  <c r="M21" i="1"/>
  <c r="M22" i="1"/>
  <c r="M23" i="1"/>
  <c r="M25" i="1"/>
  <c r="M26" i="1"/>
  <c r="M27" i="1"/>
  <c r="M28" i="1"/>
  <c r="M29" i="1"/>
  <c r="M30" i="1"/>
  <c r="M6" i="1"/>
  <c r="K8" i="1" l="1"/>
  <c r="K9" i="1"/>
  <c r="K11" i="1"/>
  <c r="K12" i="1"/>
  <c r="M13" i="1"/>
  <c r="K14" i="1"/>
  <c r="K15" i="1"/>
  <c r="K16" i="1"/>
  <c r="K18" i="1"/>
  <c r="K19" i="1"/>
  <c r="K20" i="1"/>
  <c r="K21" i="1"/>
  <c r="K22" i="1"/>
  <c r="K23" i="1"/>
  <c r="M24" i="1"/>
  <c r="K25" i="1"/>
  <c r="K26" i="1"/>
  <c r="K28" i="1"/>
  <c r="K29" i="1"/>
  <c r="K30" i="1"/>
  <c r="K6" i="1"/>
</calcChain>
</file>

<file path=xl/sharedStrings.xml><?xml version="1.0" encoding="utf-8"?>
<sst xmlns="http://schemas.openxmlformats.org/spreadsheetml/2006/main" count="115" uniqueCount="71">
  <si>
    <t>EKONOMSKI FAKULTET</t>
  </si>
  <si>
    <t>STUDIJSKI PROGRAM: MENADŽMENT - Bijelo Polje, studijska godina 2019/2020.</t>
  </si>
  <si>
    <t>SPOLJNOTRGOVINSKO POSLOVANJE</t>
  </si>
  <si>
    <t>13 / 18</t>
  </si>
  <si>
    <t>14 / 18</t>
  </si>
  <si>
    <t>Pušija Melisa</t>
  </si>
  <si>
    <t>17 / 18</t>
  </si>
  <si>
    <t>19 / 18</t>
  </si>
  <si>
    <t>20 / 18</t>
  </si>
  <si>
    <t>26 / 18</t>
  </si>
  <si>
    <t>29 / 18</t>
  </si>
  <si>
    <t>33 / 18</t>
  </si>
  <si>
    <t>34 / 18</t>
  </si>
  <si>
    <t>35 / 18</t>
  </si>
  <si>
    <t>36 / 18</t>
  </si>
  <si>
    <t>40 / 18</t>
  </si>
  <si>
    <t>43 / 18</t>
  </si>
  <si>
    <t>46 / 18</t>
  </si>
  <si>
    <t>47 / 18</t>
  </si>
  <si>
    <t>49 / 18</t>
  </si>
  <si>
    <t>51 / 18</t>
  </si>
  <si>
    <t>15 / 17</t>
  </si>
  <si>
    <t>35 / 17</t>
  </si>
  <si>
    <t>Madžgalj Miljana</t>
  </si>
  <si>
    <t>40 / 17</t>
  </si>
  <si>
    <t>44 / 17</t>
  </si>
  <si>
    <t>Redni broj</t>
  </si>
  <si>
    <t>Broj indeksa</t>
  </si>
  <si>
    <t>Prezime i ime</t>
  </si>
  <si>
    <t>10 / 18</t>
  </si>
  <si>
    <t>2 / 17</t>
  </si>
  <si>
    <t>3 / 17</t>
  </si>
  <si>
    <t>4 / 17</t>
  </si>
  <si>
    <t>Burdžović Jusuf</t>
  </si>
  <si>
    <t>Ramović Dženan</t>
  </si>
  <si>
    <t>Mehonjić Zinaida</t>
  </si>
  <si>
    <t>Kolić Irna</t>
  </si>
  <si>
    <t>Hajdarpašić Erna</t>
  </si>
  <si>
    <t>Zejnilović Lidija</t>
  </si>
  <si>
    <t>Lelović Tijana</t>
  </si>
  <si>
    <t>Muratović Anela</t>
  </si>
  <si>
    <t>Kulašević Nikola</t>
  </si>
  <si>
    <t>Rahović Aleksandra</t>
  </si>
  <si>
    <t>Gardašević Neda</t>
  </si>
  <si>
    <t>Vlaović Snežana</t>
  </si>
  <si>
    <t>Božović Dragana</t>
  </si>
  <si>
    <t>Šćekić Božidarka</t>
  </si>
  <si>
    <t>Bošković Milena</t>
  </si>
  <si>
    <t>Leković Stefan</t>
  </si>
  <si>
    <t>Simonović Darija</t>
  </si>
  <si>
    <t>Durković Anja</t>
  </si>
  <si>
    <t>Veličković Miloš</t>
  </si>
  <si>
    <t>Borančić Dilara</t>
  </si>
  <si>
    <t>Vukčević Marija</t>
  </si>
  <si>
    <t>Međedović Nermina</t>
  </si>
  <si>
    <t>Ćorović Elza</t>
  </si>
  <si>
    <t>Grupa</t>
  </si>
  <si>
    <t xml:space="preserve">Spoljnotrgovinsko poslovanje </t>
  </si>
  <si>
    <t>Studije menadžmenta Bijelo Polje</t>
  </si>
  <si>
    <t>Grupe za izradu projekta</t>
  </si>
  <si>
    <t>ime i prezime koordinatora grupe, kao i potvrdu učešća svih članova grupe dostaviti na mail:</t>
  </si>
  <si>
    <t>suncica.rogic@hotmail.com</t>
  </si>
  <si>
    <t>Projekat</t>
  </si>
  <si>
    <t>Kviz 1</t>
  </si>
  <si>
    <t>Ukupno</t>
  </si>
  <si>
    <t>Aktivnost 1</t>
  </si>
  <si>
    <t>Aktivnost 2</t>
  </si>
  <si>
    <t>Kviz 2</t>
  </si>
  <si>
    <t>Završni ispit</t>
  </si>
  <si>
    <t>Ocjena</t>
  </si>
  <si>
    <t>POP ZI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</si>
</sst>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8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2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2" fillId="0" borderId="1" xfId="0" applyFont="1" applyBorder="1"/>
    <xf numFmtId="0" fontId="4" fillId="0" borderId="0" xfId="1"/>
    <xf numFmtId="0" fontId="5" fillId="0" borderId="0" xfId="0" applyFont="1"/>
    <xf numFmtId="0" fontId="0" fillId="0" borderId="1" xfId="0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/>
    <xf numFmtId="0" fontId="0" fillId="0" borderId="11" xfId="0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suncica.rogic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0"/>
  <sheetViews>
    <sheetView tabSelected="1" workbookViewId="0">
      <selection activeCell="J8" sqref="J8"/>
    </sheetView>
  </sheetViews>
  <sheetFormatPr defaultRowHeight="15" x14ac:dyDescent="0.25"/>
  <cols>
    <col min="1" max="2" width="8.7109375" style="1"/>
    <col min="3" max="3" width="17.85546875" bestFit="1" customWidth="1"/>
    <col min="4" max="5" width="10.140625" customWidth="1"/>
    <col min="6" max="6" width="11.28515625" customWidth="1"/>
    <col min="11" max="12" width="13.140625" style="1" customWidth="1"/>
  </cols>
  <sheetData>
    <row r="1" spans="1:13" x14ac:dyDescent="0.25">
      <c r="A1" s="22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2" spans="1:13" x14ac:dyDescent="0.25">
      <c r="A2" s="22" t="s">
        <v>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</row>
    <row r="3" spans="1:13" x14ac:dyDescent="0.25">
      <c r="A3" s="22" t="s">
        <v>2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</row>
    <row r="4" spans="1:13" ht="15.75" thickBot="1" x14ac:dyDescent="0.3"/>
    <row r="5" spans="1:13" ht="30" x14ac:dyDescent="0.25">
      <c r="A5" s="13" t="s">
        <v>26</v>
      </c>
      <c r="B5" s="14" t="s">
        <v>27</v>
      </c>
      <c r="C5" s="14" t="s">
        <v>28</v>
      </c>
      <c r="D5" s="14" t="s">
        <v>65</v>
      </c>
      <c r="E5" s="14" t="s">
        <v>66</v>
      </c>
      <c r="F5" s="14" t="s">
        <v>62</v>
      </c>
      <c r="G5" s="14" t="s">
        <v>63</v>
      </c>
      <c r="H5" s="14" t="s">
        <v>67</v>
      </c>
      <c r="I5" s="14" t="s">
        <v>68</v>
      </c>
      <c r="J5" s="14" t="s">
        <v>70</v>
      </c>
      <c r="K5" s="14" t="s">
        <v>64</v>
      </c>
      <c r="L5" s="25"/>
      <c r="M5" s="15" t="s">
        <v>69</v>
      </c>
    </row>
    <row r="6" spans="1:13" x14ac:dyDescent="0.25">
      <c r="A6" s="16">
        <v>1</v>
      </c>
      <c r="B6" s="4" t="s">
        <v>29</v>
      </c>
      <c r="C6" s="2" t="s">
        <v>51</v>
      </c>
      <c r="D6" s="3">
        <v>5</v>
      </c>
      <c r="E6" s="3">
        <v>5</v>
      </c>
      <c r="F6" s="3">
        <v>23</v>
      </c>
      <c r="G6" s="12">
        <v>5.5</v>
      </c>
      <c r="H6" s="12">
        <v>10</v>
      </c>
      <c r="I6" s="12">
        <v>10</v>
      </c>
      <c r="J6" s="12"/>
      <c r="K6" s="3">
        <f>SUM(D6:I6)</f>
        <v>58.5</v>
      </c>
      <c r="L6" s="26"/>
      <c r="M6" s="17" t="str">
        <f>IF(K6&gt;=90,"A",IF(K6&gt;=80,"B",IF(K6&gt;=70,"C",IF(K6&gt;=60,"D",IF(K6&gt;=50,"E","F")))))</f>
        <v>E</v>
      </c>
    </row>
    <row r="7" spans="1:13" x14ac:dyDescent="0.25">
      <c r="A7" s="16">
        <v>2</v>
      </c>
      <c r="B7" s="3" t="s">
        <v>3</v>
      </c>
      <c r="C7" s="2" t="s">
        <v>54</v>
      </c>
      <c r="D7" s="3"/>
      <c r="E7" s="3"/>
      <c r="F7" s="3">
        <v>26</v>
      </c>
      <c r="G7" s="3">
        <v>6.5</v>
      </c>
      <c r="H7" s="3">
        <v>13</v>
      </c>
      <c r="I7" s="3"/>
      <c r="J7" s="3">
        <v>9</v>
      </c>
      <c r="K7" s="3">
        <f>SUM(D7:J7)</f>
        <v>54.5</v>
      </c>
      <c r="L7" s="26"/>
      <c r="M7" s="17" t="str">
        <f t="shared" ref="M7:M30" si="0">IF(K7&gt;=90,"A",IF(K7&gt;=80,"B",IF(K7&gt;=70,"C",IF(K7&gt;=60,"D",IF(K7&gt;=50,"E","F")))))</f>
        <v>E</v>
      </c>
    </row>
    <row r="8" spans="1:13" x14ac:dyDescent="0.25">
      <c r="A8" s="16">
        <v>3</v>
      </c>
      <c r="B8" s="3" t="s">
        <v>4</v>
      </c>
      <c r="C8" s="2" t="s">
        <v>5</v>
      </c>
      <c r="D8" s="3"/>
      <c r="E8" s="3">
        <v>5</v>
      </c>
      <c r="F8" s="3">
        <v>20</v>
      </c>
      <c r="G8" s="3">
        <v>6.5</v>
      </c>
      <c r="H8" s="3">
        <v>13</v>
      </c>
      <c r="I8" s="3">
        <v>13</v>
      </c>
      <c r="J8" s="3"/>
      <c r="K8" s="3">
        <f t="shared" ref="K7:K30" si="1">SUM(D8:I8)</f>
        <v>57.5</v>
      </c>
      <c r="L8" s="26"/>
      <c r="M8" s="17" t="str">
        <f t="shared" si="0"/>
        <v>E</v>
      </c>
    </row>
    <row r="9" spans="1:13" x14ac:dyDescent="0.25">
      <c r="A9" s="16">
        <v>4</v>
      </c>
      <c r="B9" s="3" t="s">
        <v>6</v>
      </c>
      <c r="C9" s="2" t="s">
        <v>33</v>
      </c>
      <c r="D9" s="3">
        <v>5</v>
      </c>
      <c r="E9" s="3">
        <v>5</v>
      </c>
      <c r="F9" s="3">
        <v>23</v>
      </c>
      <c r="G9" s="3">
        <v>5.5</v>
      </c>
      <c r="H9" s="3">
        <v>12</v>
      </c>
      <c r="I9" s="3"/>
      <c r="J9" s="3"/>
      <c r="K9" s="3">
        <f t="shared" si="1"/>
        <v>50.5</v>
      </c>
      <c r="L9" s="26"/>
      <c r="M9" s="17" t="str">
        <f t="shared" si="0"/>
        <v>E</v>
      </c>
    </row>
    <row r="10" spans="1:13" x14ac:dyDescent="0.25">
      <c r="A10" s="16">
        <v>5</v>
      </c>
      <c r="B10" s="3" t="s">
        <v>7</v>
      </c>
      <c r="C10" s="2" t="s">
        <v>34</v>
      </c>
      <c r="D10" s="3"/>
      <c r="E10" s="3">
        <v>5</v>
      </c>
      <c r="F10" s="3">
        <v>23</v>
      </c>
      <c r="G10" s="3">
        <v>6</v>
      </c>
      <c r="H10" s="3">
        <v>11</v>
      </c>
      <c r="I10" s="3">
        <v>0</v>
      </c>
      <c r="J10" s="3">
        <v>10</v>
      </c>
      <c r="K10" s="3">
        <f>SUM(D10:J10)</f>
        <v>55</v>
      </c>
      <c r="L10" s="26"/>
      <c r="M10" s="17" t="str">
        <f t="shared" si="0"/>
        <v>E</v>
      </c>
    </row>
    <row r="11" spans="1:13" x14ac:dyDescent="0.25">
      <c r="A11" s="16">
        <v>6</v>
      </c>
      <c r="B11" s="3" t="s">
        <v>8</v>
      </c>
      <c r="C11" s="2" t="s">
        <v>35</v>
      </c>
      <c r="D11" s="3"/>
      <c r="E11" s="3"/>
      <c r="F11" s="3">
        <v>26</v>
      </c>
      <c r="G11" s="3">
        <v>9</v>
      </c>
      <c r="H11" s="3"/>
      <c r="I11" s="3">
        <v>15</v>
      </c>
      <c r="J11" s="3"/>
      <c r="K11" s="3">
        <f t="shared" si="1"/>
        <v>50</v>
      </c>
      <c r="L11" s="26"/>
      <c r="M11" s="17" t="str">
        <f t="shared" si="0"/>
        <v>E</v>
      </c>
    </row>
    <row r="12" spans="1:13" x14ac:dyDescent="0.25">
      <c r="A12" s="16">
        <v>7</v>
      </c>
      <c r="B12" s="3" t="s">
        <v>9</v>
      </c>
      <c r="C12" s="2" t="s">
        <v>36</v>
      </c>
      <c r="D12" s="3">
        <v>5</v>
      </c>
      <c r="E12" s="3">
        <v>5</v>
      </c>
      <c r="F12" s="3">
        <v>20</v>
      </c>
      <c r="G12" s="3">
        <v>5.6</v>
      </c>
      <c r="H12" s="3">
        <v>11</v>
      </c>
      <c r="I12" s="3">
        <v>5</v>
      </c>
      <c r="J12" s="3"/>
      <c r="K12" s="3">
        <f t="shared" si="1"/>
        <v>51.6</v>
      </c>
      <c r="L12" s="26"/>
      <c r="M12" s="17" t="str">
        <f t="shared" si="0"/>
        <v>E</v>
      </c>
    </row>
    <row r="13" spans="1:13" x14ac:dyDescent="0.25">
      <c r="A13" s="16">
        <v>8</v>
      </c>
      <c r="B13" s="3" t="s">
        <v>10</v>
      </c>
      <c r="C13" s="2" t="s">
        <v>52</v>
      </c>
      <c r="D13" s="3">
        <v>5</v>
      </c>
      <c r="E13" s="3">
        <v>5</v>
      </c>
      <c r="F13" s="3">
        <v>23</v>
      </c>
      <c r="G13" s="3">
        <v>6</v>
      </c>
      <c r="H13" s="3">
        <v>11</v>
      </c>
      <c r="I13" s="3"/>
      <c r="J13" s="3">
        <v>10</v>
      </c>
      <c r="K13" s="3">
        <f>SUM(D13:J13)</f>
        <v>60</v>
      </c>
      <c r="L13" s="26"/>
      <c r="M13" s="17" t="str">
        <f t="shared" si="0"/>
        <v>D</v>
      </c>
    </row>
    <row r="14" spans="1:13" x14ac:dyDescent="0.25">
      <c r="A14" s="16">
        <v>9</v>
      </c>
      <c r="B14" s="3" t="s">
        <v>11</v>
      </c>
      <c r="C14" s="2" t="s">
        <v>37</v>
      </c>
      <c r="D14" s="3">
        <v>5</v>
      </c>
      <c r="E14" s="3">
        <v>5</v>
      </c>
      <c r="F14" s="3">
        <v>23</v>
      </c>
      <c r="G14" s="3">
        <v>8.5</v>
      </c>
      <c r="H14" s="3">
        <v>12</v>
      </c>
      <c r="I14" s="3">
        <v>4</v>
      </c>
      <c r="J14" s="3"/>
      <c r="K14" s="3">
        <f t="shared" si="1"/>
        <v>57.5</v>
      </c>
      <c r="L14" s="26"/>
      <c r="M14" s="17" t="str">
        <f t="shared" si="0"/>
        <v>E</v>
      </c>
    </row>
    <row r="15" spans="1:13" x14ac:dyDescent="0.25">
      <c r="A15" s="16">
        <v>10</v>
      </c>
      <c r="B15" s="3" t="s">
        <v>12</v>
      </c>
      <c r="C15" s="2" t="s">
        <v>38</v>
      </c>
      <c r="D15" s="3">
        <v>5</v>
      </c>
      <c r="E15" s="3">
        <v>5</v>
      </c>
      <c r="F15" s="3">
        <v>26</v>
      </c>
      <c r="G15" s="3">
        <v>8</v>
      </c>
      <c r="H15" s="3">
        <v>15</v>
      </c>
      <c r="I15" s="3">
        <v>17</v>
      </c>
      <c r="J15" s="3"/>
      <c r="K15" s="3">
        <f t="shared" si="1"/>
        <v>76</v>
      </c>
      <c r="L15" s="26"/>
      <c r="M15" s="17" t="str">
        <f t="shared" si="0"/>
        <v>C</v>
      </c>
    </row>
    <row r="16" spans="1:13" x14ac:dyDescent="0.25">
      <c r="A16" s="16">
        <v>11</v>
      </c>
      <c r="B16" s="3" t="s">
        <v>13</v>
      </c>
      <c r="C16" s="2" t="s">
        <v>39</v>
      </c>
      <c r="D16" s="3">
        <v>5</v>
      </c>
      <c r="E16" s="3">
        <v>5</v>
      </c>
      <c r="F16" s="3">
        <v>20</v>
      </c>
      <c r="G16" s="3">
        <v>8</v>
      </c>
      <c r="H16" s="3">
        <v>12</v>
      </c>
      <c r="I16" s="3">
        <v>13</v>
      </c>
      <c r="J16" s="3"/>
      <c r="K16" s="3">
        <f t="shared" si="1"/>
        <v>63</v>
      </c>
      <c r="L16" s="26"/>
      <c r="M16" s="17" t="str">
        <f t="shared" si="0"/>
        <v>D</v>
      </c>
    </row>
    <row r="17" spans="1:13" x14ac:dyDescent="0.25">
      <c r="A17" s="16">
        <v>12</v>
      </c>
      <c r="B17" s="3" t="s">
        <v>14</v>
      </c>
      <c r="C17" s="2" t="s">
        <v>55</v>
      </c>
      <c r="D17" s="3">
        <v>5</v>
      </c>
      <c r="E17" s="3">
        <v>5</v>
      </c>
      <c r="F17" s="3">
        <v>23</v>
      </c>
      <c r="G17" s="3">
        <v>9.5</v>
      </c>
      <c r="H17" s="3">
        <v>10</v>
      </c>
      <c r="I17" s="3"/>
      <c r="J17" s="3">
        <v>11</v>
      </c>
      <c r="K17" s="3">
        <f>SUM(D17:J17)</f>
        <v>63.5</v>
      </c>
      <c r="L17" s="26"/>
      <c r="M17" s="17" t="str">
        <f t="shared" si="0"/>
        <v>D</v>
      </c>
    </row>
    <row r="18" spans="1:13" x14ac:dyDescent="0.25">
      <c r="A18" s="16">
        <v>13</v>
      </c>
      <c r="B18" s="3" t="s">
        <v>15</v>
      </c>
      <c r="C18" s="2" t="s">
        <v>40</v>
      </c>
      <c r="D18" s="3">
        <v>5</v>
      </c>
      <c r="E18" s="3">
        <v>5</v>
      </c>
      <c r="F18" s="3">
        <v>23</v>
      </c>
      <c r="G18" s="3">
        <v>6.5</v>
      </c>
      <c r="H18" s="3">
        <v>12</v>
      </c>
      <c r="I18" s="3">
        <v>14</v>
      </c>
      <c r="J18" s="3"/>
      <c r="K18" s="3">
        <f t="shared" si="1"/>
        <v>65.5</v>
      </c>
      <c r="L18" s="26"/>
      <c r="M18" s="17" t="str">
        <f t="shared" si="0"/>
        <v>D</v>
      </c>
    </row>
    <row r="19" spans="1:13" x14ac:dyDescent="0.25">
      <c r="A19" s="16">
        <v>14</v>
      </c>
      <c r="B19" s="3" t="s">
        <v>16</v>
      </c>
      <c r="C19" s="2" t="s">
        <v>41</v>
      </c>
      <c r="D19" s="3">
        <v>9</v>
      </c>
      <c r="E19" s="3"/>
      <c r="F19" s="3">
        <v>20</v>
      </c>
      <c r="G19" s="3">
        <v>9.5</v>
      </c>
      <c r="H19" s="3">
        <v>12</v>
      </c>
      <c r="I19" s="3">
        <v>13</v>
      </c>
      <c r="J19" s="3"/>
      <c r="K19" s="3">
        <f t="shared" si="1"/>
        <v>63.5</v>
      </c>
      <c r="L19" s="26"/>
      <c r="M19" s="17" t="str">
        <f t="shared" si="0"/>
        <v>D</v>
      </c>
    </row>
    <row r="20" spans="1:13" x14ac:dyDescent="0.25">
      <c r="A20" s="16">
        <v>15</v>
      </c>
      <c r="B20" s="3" t="s">
        <v>17</v>
      </c>
      <c r="C20" s="2" t="s">
        <v>42</v>
      </c>
      <c r="D20" s="3">
        <v>5</v>
      </c>
      <c r="E20" s="3">
        <v>5</v>
      </c>
      <c r="F20" s="3">
        <v>26</v>
      </c>
      <c r="G20" s="3">
        <v>8</v>
      </c>
      <c r="H20" s="3">
        <v>15</v>
      </c>
      <c r="I20" s="3">
        <v>21</v>
      </c>
      <c r="J20" s="3"/>
      <c r="K20" s="3">
        <f t="shared" si="1"/>
        <v>80</v>
      </c>
      <c r="L20" s="26"/>
      <c r="M20" s="17" t="str">
        <f t="shared" si="0"/>
        <v>B</v>
      </c>
    </row>
    <row r="21" spans="1:13" x14ac:dyDescent="0.25">
      <c r="A21" s="16">
        <v>16</v>
      </c>
      <c r="B21" s="3" t="s">
        <v>18</v>
      </c>
      <c r="C21" s="2" t="s">
        <v>43</v>
      </c>
      <c r="D21" s="3"/>
      <c r="E21" s="3"/>
      <c r="F21" s="3">
        <v>28</v>
      </c>
      <c r="G21" s="3">
        <v>5.5</v>
      </c>
      <c r="H21" s="3"/>
      <c r="I21" s="3">
        <v>8</v>
      </c>
      <c r="J21" s="3"/>
      <c r="K21" s="3">
        <f t="shared" si="1"/>
        <v>41.5</v>
      </c>
      <c r="L21" s="26"/>
      <c r="M21" s="17" t="str">
        <f t="shared" si="0"/>
        <v>F</v>
      </c>
    </row>
    <row r="22" spans="1:13" x14ac:dyDescent="0.25">
      <c r="A22" s="16">
        <v>17</v>
      </c>
      <c r="B22" s="3" t="s">
        <v>19</v>
      </c>
      <c r="C22" s="2" t="s">
        <v>44</v>
      </c>
      <c r="D22" s="3"/>
      <c r="E22" s="3">
        <v>5</v>
      </c>
      <c r="F22" s="3">
        <v>20</v>
      </c>
      <c r="G22" s="3">
        <v>10</v>
      </c>
      <c r="H22" s="3">
        <v>12</v>
      </c>
      <c r="I22" s="3">
        <v>11</v>
      </c>
      <c r="J22" s="3"/>
      <c r="K22" s="3">
        <f t="shared" si="1"/>
        <v>58</v>
      </c>
      <c r="L22" s="26"/>
      <c r="M22" s="17" t="str">
        <f t="shared" si="0"/>
        <v>E</v>
      </c>
    </row>
    <row r="23" spans="1:13" x14ac:dyDescent="0.25">
      <c r="A23" s="16">
        <v>18</v>
      </c>
      <c r="B23" s="3" t="s">
        <v>20</v>
      </c>
      <c r="C23" s="2" t="s">
        <v>45</v>
      </c>
      <c r="D23" s="3">
        <v>5</v>
      </c>
      <c r="E23" s="3">
        <v>5</v>
      </c>
      <c r="F23" s="3">
        <v>23</v>
      </c>
      <c r="G23" s="3">
        <v>4.5</v>
      </c>
      <c r="H23" s="3">
        <v>14</v>
      </c>
      <c r="I23" s="3">
        <v>10</v>
      </c>
      <c r="J23" s="3"/>
      <c r="K23" s="3">
        <f t="shared" si="1"/>
        <v>61.5</v>
      </c>
      <c r="L23" s="26"/>
      <c r="M23" s="17" t="str">
        <f t="shared" si="0"/>
        <v>D</v>
      </c>
    </row>
    <row r="24" spans="1:13" x14ac:dyDescent="0.25">
      <c r="A24" s="16">
        <v>19</v>
      </c>
      <c r="B24" s="4" t="s">
        <v>30</v>
      </c>
      <c r="C24" s="2" t="s">
        <v>46</v>
      </c>
      <c r="D24" s="3"/>
      <c r="E24" s="3">
        <v>5</v>
      </c>
      <c r="F24" s="12">
        <v>17</v>
      </c>
      <c r="G24" s="3">
        <v>6</v>
      </c>
      <c r="H24" s="3">
        <v>11</v>
      </c>
      <c r="I24" s="3"/>
      <c r="J24" s="3">
        <v>18</v>
      </c>
      <c r="K24" s="3">
        <f>SUM(D24:J24)</f>
        <v>57</v>
      </c>
      <c r="L24" s="26"/>
      <c r="M24" s="17" t="str">
        <f t="shared" si="0"/>
        <v>E</v>
      </c>
    </row>
    <row r="25" spans="1:13" x14ac:dyDescent="0.25">
      <c r="A25" s="16">
        <v>20</v>
      </c>
      <c r="B25" s="4" t="s">
        <v>31</v>
      </c>
      <c r="C25" s="2" t="s">
        <v>53</v>
      </c>
      <c r="D25" s="3">
        <v>8</v>
      </c>
      <c r="E25" s="3"/>
      <c r="F25" s="3">
        <v>21</v>
      </c>
      <c r="G25" s="3">
        <v>7.5</v>
      </c>
      <c r="H25" s="3">
        <v>13</v>
      </c>
      <c r="I25" s="3">
        <v>7</v>
      </c>
      <c r="J25" s="3"/>
      <c r="K25" s="3">
        <f t="shared" si="1"/>
        <v>56.5</v>
      </c>
      <c r="L25" s="26"/>
      <c r="M25" s="17" t="str">
        <f t="shared" si="0"/>
        <v>E</v>
      </c>
    </row>
    <row r="26" spans="1:13" x14ac:dyDescent="0.25">
      <c r="A26" s="16">
        <v>21</v>
      </c>
      <c r="B26" s="4" t="s">
        <v>32</v>
      </c>
      <c r="C26" s="2" t="s">
        <v>47</v>
      </c>
      <c r="D26" s="3"/>
      <c r="E26" s="3">
        <v>5</v>
      </c>
      <c r="F26" s="3">
        <v>26</v>
      </c>
      <c r="G26" s="3">
        <v>6.75</v>
      </c>
      <c r="H26" s="3">
        <v>15</v>
      </c>
      <c r="I26" s="3">
        <v>8</v>
      </c>
      <c r="J26" s="3"/>
      <c r="K26" s="3">
        <f t="shared" si="1"/>
        <v>60.75</v>
      </c>
      <c r="L26" s="26"/>
      <c r="M26" s="17" t="str">
        <f t="shared" si="0"/>
        <v>D</v>
      </c>
    </row>
    <row r="27" spans="1:13" x14ac:dyDescent="0.25">
      <c r="A27" s="16">
        <v>22</v>
      </c>
      <c r="B27" s="3" t="s">
        <v>21</v>
      </c>
      <c r="C27" s="2" t="s">
        <v>48</v>
      </c>
      <c r="D27" s="3"/>
      <c r="E27" s="3"/>
      <c r="F27" s="12"/>
      <c r="G27" s="3"/>
      <c r="H27" s="3"/>
      <c r="I27" s="3"/>
      <c r="J27" s="3"/>
      <c r="K27" s="3"/>
      <c r="L27" s="26"/>
      <c r="M27" s="17" t="str">
        <f t="shared" si="0"/>
        <v>F</v>
      </c>
    </row>
    <row r="28" spans="1:13" x14ac:dyDescent="0.25">
      <c r="A28" s="16">
        <v>23</v>
      </c>
      <c r="B28" s="3" t="s">
        <v>22</v>
      </c>
      <c r="C28" s="2" t="s">
        <v>23</v>
      </c>
      <c r="D28" s="3"/>
      <c r="E28" s="3">
        <v>5</v>
      </c>
      <c r="F28" s="3">
        <v>23</v>
      </c>
      <c r="G28" s="3"/>
      <c r="H28" s="3"/>
      <c r="I28" s="3"/>
      <c r="J28" s="3"/>
      <c r="K28" s="3">
        <f t="shared" si="1"/>
        <v>28</v>
      </c>
      <c r="L28" s="26"/>
      <c r="M28" s="17" t="str">
        <f t="shared" si="0"/>
        <v>F</v>
      </c>
    </row>
    <row r="29" spans="1:13" x14ac:dyDescent="0.25">
      <c r="A29" s="16">
        <v>24</v>
      </c>
      <c r="B29" s="3" t="s">
        <v>24</v>
      </c>
      <c r="C29" s="2" t="s">
        <v>49</v>
      </c>
      <c r="D29" s="3"/>
      <c r="E29" s="3">
        <v>5</v>
      </c>
      <c r="F29" s="3">
        <v>23</v>
      </c>
      <c r="G29" s="3">
        <v>7</v>
      </c>
      <c r="H29" s="3">
        <v>10</v>
      </c>
      <c r="I29" s="3">
        <v>6</v>
      </c>
      <c r="J29" s="3"/>
      <c r="K29" s="3">
        <f t="shared" si="1"/>
        <v>51</v>
      </c>
      <c r="L29" s="26"/>
      <c r="M29" s="17" t="str">
        <f t="shared" si="0"/>
        <v>E</v>
      </c>
    </row>
    <row r="30" spans="1:13" ht="15.75" thickBot="1" x14ac:dyDescent="0.3">
      <c r="A30" s="18">
        <v>25</v>
      </c>
      <c r="B30" s="19" t="s">
        <v>25</v>
      </c>
      <c r="C30" s="20" t="s">
        <v>50</v>
      </c>
      <c r="D30" s="19">
        <v>8</v>
      </c>
      <c r="E30" s="19"/>
      <c r="F30" s="19">
        <v>30</v>
      </c>
      <c r="G30" s="19">
        <v>5.5</v>
      </c>
      <c r="H30" s="19">
        <v>12</v>
      </c>
      <c r="I30" s="19"/>
      <c r="J30" s="19"/>
      <c r="K30" s="19">
        <f t="shared" si="1"/>
        <v>55.5</v>
      </c>
      <c r="L30" s="27"/>
      <c r="M30" s="21" t="str">
        <f t="shared" si="0"/>
        <v>E</v>
      </c>
    </row>
  </sheetData>
  <autoFilter ref="A5:K5">
    <sortState ref="A6:J30">
      <sortCondition ref="A5"/>
    </sortState>
  </autoFilter>
  <mergeCells count="3">
    <mergeCell ref="A1:M1"/>
    <mergeCell ref="A2:M2"/>
    <mergeCell ref="A3:M3"/>
  </mergeCells>
  <pageMargins left="0.7" right="0.7" top="0.75" bottom="0.75" header="0.3" footer="0.3"/>
  <pageSetup scale="8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2"/>
  <sheetViews>
    <sheetView topLeftCell="A12" workbookViewId="0">
      <selection activeCell="C7" sqref="C7:D27"/>
    </sheetView>
  </sheetViews>
  <sheetFormatPr defaultRowHeight="15" x14ac:dyDescent="0.25"/>
  <cols>
    <col min="1" max="1" width="10.7109375" customWidth="1"/>
    <col min="2" max="2" width="14.7109375" customWidth="1"/>
    <col min="3" max="3" width="30.42578125" customWidth="1"/>
  </cols>
  <sheetData>
    <row r="2" spans="1:4" ht="18" x14ac:dyDescent="0.25">
      <c r="A2" s="5" t="s">
        <v>57</v>
      </c>
      <c r="B2" s="5"/>
      <c r="C2" s="5"/>
    </row>
    <row r="3" spans="1:4" ht="18" x14ac:dyDescent="0.25">
      <c r="A3" s="5" t="s">
        <v>58</v>
      </c>
      <c r="B3" s="5"/>
      <c r="C3" s="5"/>
    </row>
    <row r="4" spans="1:4" ht="18" x14ac:dyDescent="0.25">
      <c r="A4" s="5"/>
      <c r="B4" s="5"/>
      <c r="C4" s="5"/>
    </row>
    <row r="5" spans="1:4" ht="18" x14ac:dyDescent="0.25">
      <c r="A5" s="24" t="s">
        <v>59</v>
      </c>
      <c r="B5" s="24"/>
      <c r="C5" s="24"/>
    </row>
    <row r="6" spans="1:4" ht="36" x14ac:dyDescent="0.25">
      <c r="A6" s="6" t="s">
        <v>56</v>
      </c>
      <c r="B6" s="6" t="s">
        <v>27</v>
      </c>
      <c r="C6" s="6" t="s">
        <v>28</v>
      </c>
    </row>
    <row r="7" spans="1:4" ht="18" x14ac:dyDescent="0.25">
      <c r="A7" s="7">
        <v>1</v>
      </c>
      <c r="B7" s="8" t="s">
        <v>29</v>
      </c>
      <c r="C7" s="9" t="s">
        <v>51</v>
      </c>
      <c r="D7">
        <v>23</v>
      </c>
    </row>
    <row r="8" spans="1:4" ht="18" x14ac:dyDescent="0.25">
      <c r="A8" s="7">
        <v>1</v>
      </c>
      <c r="B8" s="7" t="s">
        <v>7</v>
      </c>
      <c r="C8" s="9" t="s">
        <v>34</v>
      </c>
      <c r="D8">
        <v>23</v>
      </c>
    </row>
    <row r="9" spans="1:4" ht="18" x14ac:dyDescent="0.25">
      <c r="A9" s="7">
        <v>1</v>
      </c>
      <c r="B9" s="7" t="s">
        <v>11</v>
      </c>
      <c r="C9" s="9" t="s">
        <v>37</v>
      </c>
      <c r="D9">
        <v>23</v>
      </c>
    </row>
    <row r="10" spans="1:4" ht="18" x14ac:dyDescent="0.25">
      <c r="A10" s="7">
        <v>1</v>
      </c>
      <c r="B10" s="7" t="s">
        <v>15</v>
      </c>
      <c r="C10" s="9" t="s">
        <v>40</v>
      </c>
      <c r="D10">
        <v>23</v>
      </c>
    </row>
    <row r="11" spans="1:4" ht="18" x14ac:dyDescent="0.25">
      <c r="A11" s="7">
        <v>1</v>
      </c>
      <c r="B11" s="8" t="s">
        <v>30</v>
      </c>
      <c r="C11" s="9" t="s">
        <v>46</v>
      </c>
    </row>
    <row r="12" spans="1:4" ht="18" x14ac:dyDescent="0.25">
      <c r="A12" s="7">
        <v>1</v>
      </c>
      <c r="B12" s="7" t="s">
        <v>24</v>
      </c>
      <c r="C12" s="9" t="s">
        <v>49</v>
      </c>
      <c r="D12">
        <v>23</v>
      </c>
    </row>
    <row r="13" spans="1:4" ht="18" x14ac:dyDescent="0.25">
      <c r="A13" s="7">
        <v>2</v>
      </c>
      <c r="B13" s="7" t="s">
        <v>3</v>
      </c>
      <c r="C13" s="9" t="s">
        <v>54</v>
      </c>
      <c r="D13">
        <v>26</v>
      </c>
    </row>
    <row r="14" spans="1:4" ht="18" x14ac:dyDescent="0.25">
      <c r="A14" s="7">
        <v>2</v>
      </c>
      <c r="B14" s="7" t="s">
        <v>8</v>
      </c>
      <c r="C14" s="9" t="s">
        <v>35</v>
      </c>
      <c r="D14">
        <v>26</v>
      </c>
    </row>
    <row r="15" spans="1:4" ht="18" x14ac:dyDescent="0.25">
      <c r="A15" s="7">
        <v>2</v>
      </c>
      <c r="B15" s="7" t="s">
        <v>12</v>
      </c>
      <c r="C15" s="9" t="s">
        <v>38</v>
      </c>
      <c r="D15">
        <v>26</v>
      </c>
    </row>
    <row r="16" spans="1:4" ht="18" x14ac:dyDescent="0.25">
      <c r="A16" s="7">
        <v>2</v>
      </c>
      <c r="B16" s="7" t="s">
        <v>17</v>
      </c>
      <c r="C16" s="9" t="s">
        <v>42</v>
      </c>
      <c r="D16">
        <v>26</v>
      </c>
    </row>
    <row r="17" spans="1:6" ht="18" x14ac:dyDescent="0.25">
      <c r="A17" s="7">
        <v>2</v>
      </c>
      <c r="B17" s="8" t="s">
        <v>32</v>
      </c>
      <c r="C17" s="9" t="s">
        <v>47</v>
      </c>
      <c r="D17">
        <v>26</v>
      </c>
    </row>
    <row r="18" spans="1:6" ht="18" x14ac:dyDescent="0.25">
      <c r="A18" s="7">
        <v>3</v>
      </c>
      <c r="B18" s="7" t="s">
        <v>4</v>
      </c>
      <c r="C18" s="9" t="s">
        <v>5</v>
      </c>
      <c r="D18">
        <v>20</v>
      </c>
    </row>
    <row r="19" spans="1:6" ht="18" x14ac:dyDescent="0.25">
      <c r="A19" s="7">
        <v>3</v>
      </c>
      <c r="B19" s="7" t="s">
        <v>9</v>
      </c>
      <c r="C19" s="9" t="s">
        <v>36</v>
      </c>
      <c r="D19">
        <v>20</v>
      </c>
    </row>
    <row r="20" spans="1:6" ht="18" x14ac:dyDescent="0.25">
      <c r="A20" s="7">
        <v>3</v>
      </c>
      <c r="B20" s="7" t="s">
        <v>13</v>
      </c>
      <c r="C20" s="9" t="s">
        <v>39</v>
      </c>
      <c r="D20">
        <v>20</v>
      </c>
    </row>
    <row r="21" spans="1:6" ht="18" x14ac:dyDescent="0.25">
      <c r="A21" s="7">
        <v>3</v>
      </c>
      <c r="B21" s="7" t="s">
        <v>19</v>
      </c>
      <c r="C21" s="9" t="s">
        <v>44</v>
      </c>
      <c r="D21">
        <v>20</v>
      </c>
    </row>
    <row r="22" spans="1:6" ht="18" x14ac:dyDescent="0.25">
      <c r="A22" s="7">
        <v>3</v>
      </c>
      <c r="B22" s="7" t="s">
        <v>21</v>
      </c>
      <c r="C22" s="9" t="s">
        <v>48</v>
      </c>
    </row>
    <row r="23" spans="1:6" ht="18" x14ac:dyDescent="0.25">
      <c r="A23" s="7">
        <v>4</v>
      </c>
      <c r="B23" s="7" t="s">
        <v>6</v>
      </c>
      <c r="C23" s="9" t="s">
        <v>33</v>
      </c>
      <c r="D23">
        <v>23</v>
      </c>
    </row>
    <row r="24" spans="1:6" ht="18" x14ac:dyDescent="0.25">
      <c r="A24" s="7">
        <v>4</v>
      </c>
      <c r="B24" s="7" t="s">
        <v>10</v>
      </c>
      <c r="C24" s="9" t="s">
        <v>52</v>
      </c>
      <c r="D24">
        <v>23</v>
      </c>
    </row>
    <row r="25" spans="1:6" ht="18" x14ac:dyDescent="0.25">
      <c r="A25" s="7">
        <v>4</v>
      </c>
      <c r="B25" s="7" t="s">
        <v>14</v>
      </c>
      <c r="C25" s="9" t="s">
        <v>55</v>
      </c>
      <c r="D25">
        <v>23</v>
      </c>
    </row>
    <row r="26" spans="1:6" ht="18" x14ac:dyDescent="0.25">
      <c r="A26" s="7">
        <v>4</v>
      </c>
      <c r="B26" s="7" t="s">
        <v>20</v>
      </c>
      <c r="C26" s="9" t="s">
        <v>45</v>
      </c>
      <c r="D26">
        <v>23</v>
      </c>
    </row>
    <row r="27" spans="1:6" ht="18" x14ac:dyDescent="0.25">
      <c r="A27" s="7">
        <v>4</v>
      </c>
      <c r="B27" s="7" t="s">
        <v>22</v>
      </c>
      <c r="C27" s="9" t="s">
        <v>23</v>
      </c>
      <c r="D27">
        <v>23</v>
      </c>
    </row>
    <row r="30" spans="1:6" x14ac:dyDescent="0.25">
      <c r="A30" s="11" t="s">
        <v>60</v>
      </c>
      <c r="B30" s="11"/>
      <c r="C30" s="11"/>
      <c r="D30" s="11"/>
      <c r="E30" s="11"/>
      <c r="F30" s="11"/>
    </row>
    <row r="31" spans="1:6" x14ac:dyDescent="0.25">
      <c r="A31" s="10" t="s">
        <v>61</v>
      </c>
      <c r="B31" s="11"/>
      <c r="C31" s="11"/>
      <c r="D31" s="11"/>
      <c r="E31" s="11"/>
      <c r="F31" s="11"/>
    </row>
    <row r="32" spans="1:6" x14ac:dyDescent="0.25">
      <c r="A32" s="11"/>
      <c r="B32" s="11"/>
      <c r="C32" s="11"/>
      <c r="D32" s="11"/>
      <c r="E32" s="11"/>
      <c r="F32" s="11"/>
    </row>
  </sheetData>
  <sortState ref="A7:C27">
    <sortCondition ref="A7:A27"/>
  </sortState>
  <mergeCells count="1">
    <mergeCell ref="A5:C5"/>
  </mergeCells>
  <hyperlinks>
    <hyperlink ref="A31" r:id="rId1"/>
  </hyperlinks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User</cp:lastModifiedBy>
  <cp:lastPrinted>2020-07-09T08:34:20Z</cp:lastPrinted>
  <dcterms:created xsi:type="dcterms:W3CDTF">2020-02-13T13:36:49Z</dcterms:created>
  <dcterms:modified xsi:type="dcterms:W3CDTF">2020-07-09T08:35:34Z</dcterms:modified>
</cp:coreProperties>
</file>